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740"/>
  </bookViews>
  <sheets>
    <sheet name="Chart" sheetId="2" r:id="rId1"/>
    <sheet name="Lookup" sheetId="1" r:id="rId2"/>
    <sheet name="Data" sheetId="3" r:id="rId3"/>
    <sheet name="How To" sheetId="6" r:id="rId4"/>
  </sheets>
  <definedNames>
    <definedName name="State_Code">Lookup!$G$1:$H$52</definedName>
    <definedName name="Year_Code">Lookup!$C$1:$D$12</definedName>
  </definedNames>
  <calcPr calcId="145621"/>
</workbook>
</file>

<file path=xl/calcChain.xml><?xml version="1.0" encoding="utf-8"?>
<calcChain xmlns="http://schemas.openxmlformats.org/spreadsheetml/2006/main">
  <c r="E6" i="2" l="1"/>
  <c r="E5" i="2"/>
  <c r="C5" i="2"/>
</calcChain>
</file>

<file path=xl/sharedStrings.xml><?xml version="1.0" encoding="utf-8"?>
<sst xmlns="http://schemas.openxmlformats.org/spreadsheetml/2006/main" count="130" uniqueCount="79">
  <si>
    <t>Year</t>
  </si>
  <si>
    <t>Year Code</t>
  </si>
  <si>
    <t>State</t>
  </si>
  <si>
    <t>State Code</t>
  </si>
  <si>
    <t>Alabama</t>
  </si>
  <si>
    <t>Alaska</t>
  </si>
  <si>
    <t>Arizona</t>
  </si>
  <si>
    <t>Arkansas</t>
  </si>
  <si>
    <t>California</t>
  </si>
  <si>
    <t>Colorado</t>
  </si>
  <si>
    <t>Connecticut</t>
  </si>
  <si>
    <t>Delaware</t>
  </si>
  <si>
    <t>Dist. of Col.</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</si>
  <si>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</si>
  <si>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</si>
  <si>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</si>
  <si>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</si>
  <si>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</si>
  <si>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</si>
  <si>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</si>
  <si>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</si>
  <si>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</si>
  <si>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</si>
  <si>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</si>
  <si>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</si>
  <si>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</si>
  <si>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</si>
  <si>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</si>
  <si>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</si>
  <si>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</si>
  <si>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</si>
  <si>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</si>
  <si>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</si>
  <si>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</si>
  <si>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</si>
  <si>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</si>
  <si>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</si>
  <si>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</si>
  <si>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</si>
  <si>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</si>
  <si>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</si>
  <si>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</si>
  <si>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</si>
  <si>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</si>
  <si>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</si>
  <si>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</si>
  <si>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</si>
  <si>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</si>
  <si>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</si>
  <si>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</si>
  <si>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</si>
  <si>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</si>
  <si>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</si>
  <si>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</si>
  <si>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</si>
  <si>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Temporary Assistance for Needy Families Work Participation Rate</t>
  </si>
  <si>
    <t>All Family Work Participation Rate</t>
  </si>
  <si>
    <t>How to create a spinner chart using Excel 2010</t>
  </si>
  <si>
    <t>Step</t>
  </si>
  <si>
    <t>Instruction</t>
  </si>
  <si>
    <t>Put the data in a spreadsheet tab labeled "data".  In the example, the All Family WPR is shown for the 50 States and DC for years 2000 through 2010</t>
  </si>
  <si>
    <t xml:space="preserve">Create a spreadsheet tab labeled "lookup".  Note that there are two variables in the data table (Year and State) </t>
  </si>
  <si>
    <t>In the "lookup" worksheet, label cell A1 as "Year" and label cell E1 as State</t>
  </si>
  <si>
    <t>In the "lookup" worksheet, label cell C1 as "Year Code" and label cell G1 and "State Code"</t>
  </si>
  <si>
    <t>In the "lookup" worksheet, enter 1 through 11 in the rows under "Year Code" and in column D, next to numbers 1 through 11, enter years "2000" through "2010".  These will be in rows 2 through 12.</t>
  </si>
  <si>
    <t>Use the "name" function to name cells C1 through D12 as "Year_Code"</t>
  </si>
  <si>
    <t>In the "lookup" worksheet, enter the numbers 1 through 51 in rows 2 through 52 under "State Code".  In column H, rows 2 through 52, enter (or copy) the names of the States.</t>
  </si>
  <si>
    <t>Use the "name" function" to name cells G1 through H52 as "State_Code"</t>
  </si>
  <si>
    <t>Create a spreadsheet tab, "Chart"</t>
  </si>
  <si>
    <t>Click on the "File" button, then click on "Options" and then click on "Customize Ribbon".  There is a box labeled "Developer" and the default value is for this to be unchecked.  Put a check mark in the box and then click "OK".  This will add a "Developer"  tab to your Excel toolbar.</t>
  </si>
  <si>
    <t>Open the Developer tab and click on the "Insert" option.  This opens a drop down menu of Forms Controls.   Click on the "Spinner" tool which is the 4th tool on the first row and looks like the figure here -&gt;</t>
  </si>
  <si>
    <t>Put spinner form controls in columns B and D of the Chart worksheet as shown in the example.</t>
  </si>
  <si>
    <t>Right click on the spinner controls in column B and go to the tab labeled "Control".  In the "Cell Link" area, click on the link to the spreadsheets and select worksheet tab "Lookup" and cell B1.   Make the cell absolute using the F4 key.  Adjust values in the "Minimum Value", "Maximum Value" and "Incremental Change" fields as shown.</t>
  </si>
  <si>
    <t>Right click on the spinner controls in column D and go to the tab labeled "Control".  In the "Cell Link" area, click on the link to the spreadsheets and select worksheet tab "Lookup" and cell F1.   Make the cell absolute ($F$1) using the F4 key.  Adjust values in the "Minimum Value", "Maximum Value" and "Incremental Change" fields as shown.</t>
  </si>
  <si>
    <t>In the "Chart" worksheet, in the cell  next to the spinner, enter "=VLOOKUP(Lookup!B1, Year_Code,2)".  The function looks up the year indicated by the spinner.</t>
  </si>
  <si>
    <t>In the "Chart" worksheet, in the cell next to the second spinner enter "=VLOOKUP(Lookup!F1,State_Code,2)".  This selects the state.</t>
  </si>
  <si>
    <t>In the "Chart" worksheet, in the cell below the state (cell E6 in the example) enter, "=OFFSET(Data!$A$1,Lookup!$F$1,Lookup!$B$1)".  This function puts the correct WPR entry in the Chart.</t>
  </si>
  <si>
    <t>Adjust the row and colum sizes and adjust the cell formatting and labeling to make the Chart more presentable.</t>
  </si>
  <si>
    <t>You can hide the Lookup and Data worksheets so that only the Chart worksheet is visible.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</si>
</sst>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b/>
      <sz val="28"/>
      <color rgb="FFFFFF00"/>
      <name val="Calibri"/>
      <family val="2"/>
      <scheme val="minor"/>
    </font>
    <font>
      <b/>
      <sz val="28"/>
      <color theme="3"/>
      <name val="Calibri"/>
      <family val="2"/>
      <scheme val="minor"/>
    </font>
    <font>
      <b/>
      <sz val="48"/>
      <color theme="3"/>
      <name val="Calibri"/>
      <family val="2"/>
      <scheme val="minor"/>
    </font>
    <font>
      <b/>
      <sz val="36"/>
      <color theme="3"/>
      <name val="Calibri"/>
      <family val="2"/>
      <scheme val="minor"/>
    </font>
    <font>
      <sz val="12"/>
      <color theme="1"/>
      <name val="Calibri"/>
      <family val="2"/>
      <scheme val="minor"/>
    </font>
    <font>
      <b/>
      <sz val="14"/>
      <color theme="1"/>
      <name val="Calibri"/>
      <family val="2"/>
      <scheme val="minor"/>
    </font>
  </fonts>
  <fills count="4">
    <fill>
      <patternFill patternType="none"/>
    </fill>
    <fill>
      <patternFill patternType="gray125"/>
    </fill>
    <fill>
      <gradientFill degree="90">
        <stop position="0">
          <color theme="4" tint="0.80001220740379042"/>
        </stop>
        <stop position="1">
          <color theme="4"/>
        </stop>
      </gradientFill>
    </fill>
    <fill>
      <patternFill patternType="gray0625">
        <bgColor theme="5" tint="0.79998168889431442"/>
      </patternFill>
    </fill>
  </fills>
  <borders count="23">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0">
    <xf numFmtId="0" fontId="0" fillId="0" borderId="0" xfId="0"/>
    <xf numFmtId="164" fontId="0" fillId="0" borderId="0" xfId="0" applyNumberFormat="1"/>
    <xf numFmtId="0" fontId="0" fillId="3" borderId="6" xfId="0" applyFill="1" applyBorder="1"/>
    <xf numFmtId="0" fontId="0" fillId="3" borderId="0" xfId="0" applyFill="1" applyBorder="1"/>
    <xf numFmtId="0" fontId="0" fillId="3" borderId="1" xfId="0" applyFill="1" applyBorder="1"/>
    <xf numFmtId="0" fontId="0" fillId="3" borderId="8" xfId="0" applyFill="1" applyBorder="1"/>
    <xf numFmtId="164" fontId="3" fillId="3"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5" fillId="0" borderId="0" xfId="0" applyFont="1"/>
    <xf numFmtId="0" fontId="5" fillId="0" borderId="0" xfId="0" applyFont="1" applyAlignment="1">
      <alignment horizontal="center"/>
    </xf>
    <xf numFmtId="0" fontId="5" fillId="0" borderId="0" xfId="0" applyFont="1" applyAlignment="1">
      <alignment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horizontal="center" vertical="center"/>
    </xf>
    <xf numFmtId="0" fontId="5" fillId="0" borderId="16" xfId="0" applyFont="1" applyBorder="1"/>
    <xf numFmtId="0" fontId="5" fillId="0" borderId="17" xfId="0" applyFont="1" applyBorder="1" applyAlignment="1">
      <alignment horizontal="center" vertical="center"/>
    </xf>
    <xf numFmtId="0" fontId="5" fillId="0" borderId="19" xfId="0" applyFont="1" applyBorder="1" applyAlignment="1">
      <alignment vertical="center" wrapText="1"/>
    </xf>
    <xf numFmtId="0" fontId="5" fillId="0" borderId="16" xfId="0" applyFont="1" applyBorder="1" applyAlignment="1">
      <alignment horizontal="center"/>
    </xf>
    <xf numFmtId="0" fontId="5" fillId="0" borderId="15" xfId="0" applyFont="1" applyBorder="1" applyAlignment="1">
      <alignment horizontal="center"/>
    </xf>
    <xf numFmtId="0" fontId="5" fillId="0" borderId="20" xfId="0" applyFont="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0" borderId="9" xfId="0" applyFont="1" applyBorder="1" applyAlignment="1">
      <alignment horizontal="left" wrapText="1"/>
    </xf>
    <xf numFmtId="0" fontId="5" fillId="0" borderId="16" xfId="0" applyFont="1" applyBorder="1" applyAlignment="1">
      <alignment horizontal="left" wrapText="1"/>
    </xf>
    <xf numFmtId="0" fontId="5" fillId="0" borderId="21" xfId="0" applyFont="1" applyBorder="1" applyAlignment="1">
      <alignment horizontal="left" wrapText="1"/>
    </xf>
    <xf numFmtId="0" fontId="5" fillId="0" borderId="22" xfId="0" applyFont="1" applyBorder="1" applyAlignment="1">
      <alignment horizontal="left" wrapText="1"/>
    </xf>
    <xf numFmtId="0" fontId="5" fillId="0" borderId="9"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16" fmlaLink="Lookup!$B$1" max="11" min="1" page="10" val="3"/>
</file>

<file path=xl/ctrlProps/ctrlProp2.xml><?xml version="1.0" encoding="utf-8"?>
<formControlPr xmlns="http://schemas.microsoft.com/office/spreadsheetml/2009/9/main" objectType="Spin" dx="16" fmlaLink="Lookup!$F$1" max="51" min="1" page="10" val="2"/>
</file>

<file path=xl/ctrlProps/ctrlProp3.xml><?xml version="1.0" encoding="utf-8"?>
<formControlPr xmlns="http://schemas.microsoft.com/office/spreadsheetml/2009/9/main" objectType="Spin" dx="16" max="30000" page="10" val="6"/>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4</xdr:row>
          <xdr:rowOff>1371600</xdr:rowOff>
        </xdr:to>
        <xdr:sp macro="" textlink="">
          <xdr:nvSpPr>
            <xdr:cNvPr id="1025" name="Spinner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xdr:row>
          <xdr:rowOff>0</xdr:rowOff>
        </xdr:from>
        <xdr:to>
          <xdr:col>4</xdr:col>
          <xdr:colOff>0</xdr:colOff>
          <xdr:row>4</xdr:row>
          <xdr:rowOff>1390650</xdr:rowOff>
        </xdr:to>
        <xdr:sp macro="" textlink="">
          <xdr:nvSpPr>
            <xdr:cNvPr id="1026" name="Spinner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12</xdr:row>
          <xdr:rowOff>38100</xdr:rowOff>
        </xdr:from>
        <xdr:to>
          <xdr:col>3</xdr:col>
          <xdr:colOff>0</xdr:colOff>
          <xdr:row>13</xdr:row>
          <xdr:rowOff>9525</xdr:rowOff>
        </xdr:to>
        <xdr:sp macro="" textlink="">
          <xdr:nvSpPr>
            <xdr:cNvPr id="5121" name="Spinner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twoCellAnchor editAs="oneCell">
    <xdr:from>
      <xdr:col>2</xdr:col>
      <xdr:colOff>19050</xdr:colOff>
      <xdr:row>14</xdr:row>
      <xdr:rowOff>28575</xdr:rowOff>
    </xdr:from>
    <xdr:to>
      <xdr:col>3</xdr:col>
      <xdr:colOff>23813</xdr:colOff>
      <xdr:row>14</xdr:row>
      <xdr:rowOff>3086100</xdr:rowOff>
    </xdr:to>
    <xdr:pic>
      <xdr:nvPicPr>
        <xdr:cNvPr id="2" name="Picture 1"/>
        <xdr:cNvPicPr>
          <a:picLocks noChangeAspect="1"/>
        </xdr:cNvPicPr>
      </xdr:nvPicPr>
      <xdr:blipFill>
        <a:blip xmlns:r="http://schemas.openxmlformats.org/officeDocument/2006/relationships" r:embed="rId1"/>
        <a:stretch>
          <a:fillRect/>
        </a:stretch>
      </xdr:blipFill>
      <xdr:spPr>
        <a:xfrm>
          <a:off x="5353050" y="4576763"/>
          <a:ext cx="3624263" cy="3057525"/>
        </a:xfrm>
        <a:prstGeom prst="rect">
          <a:avLst/>
        </a:prstGeom>
      </xdr:spPr>
    </xdr:pic>
    <xdr:clientData/>
  </xdr:twoCellAnchor>
  <xdr:twoCellAnchor editAs="oneCell">
    <xdr:from>
      <xdr:col>2</xdr:col>
      <xdr:colOff>28576</xdr:colOff>
      <xdr:row>15</xdr:row>
      <xdr:rowOff>38100</xdr:rowOff>
    </xdr:from>
    <xdr:to>
      <xdr:col>2</xdr:col>
      <xdr:colOff>3595688</xdr:colOff>
      <xdr:row>15</xdr:row>
      <xdr:rowOff>2466975</xdr:rowOff>
    </xdr:to>
    <xdr:pic>
      <xdr:nvPicPr>
        <xdr:cNvPr id="3" name="Picture 2"/>
        <xdr:cNvPicPr>
          <a:picLocks noChangeAspect="1"/>
        </xdr:cNvPicPr>
      </xdr:nvPicPr>
      <xdr:blipFill>
        <a:blip xmlns:r="http://schemas.openxmlformats.org/officeDocument/2006/relationships" r:embed="rId2"/>
        <a:stretch>
          <a:fillRect/>
        </a:stretch>
      </xdr:blipFill>
      <xdr:spPr>
        <a:xfrm>
          <a:off x="5362576" y="7693819"/>
          <a:ext cx="3567112" cy="2428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
  <sheetViews>
    <sheetView showGridLines="0" tabSelected="1" workbookViewId="0">
      <selection activeCell="J5" sqref="J5"/>
    </sheetView>
  </sheetViews>
  <sheetFormatPr defaultRowHeight="15" x14ac:dyDescent="0.25"/>
  <cols>
    <col min="2" max="2" width="9.28515625" customWidth="1"/>
    <col min="3" max="3" width="23.140625" customWidth="1"/>
    <col min="5" max="5" width="48.85546875" customWidth="1"/>
  </cols>
  <sheetData>
    <row r="1" spans="1:5" ht="7.5" customHeight="1" thickBot="1" x14ac:dyDescent="0.3"/>
    <row r="2" spans="1:5" x14ac:dyDescent="0.25">
      <c r="A2" s="21" t="s">
        <v>55</v>
      </c>
      <c r="B2" s="22"/>
      <c r="C2" s="22"/>
      <c r="D2" s="22"/>
      <c r="E2" s="23"/>
    </row>
    <row r="3" spans="1:5" ht="63.75" customHeight="1" x14ac:dyDescent="0.25">
      <c r="A3" s="24"/>
      <c r="B3" s="25"/>
      <c r="C3" s="25"/>
      <c r="D3" s="25"/>
      <c r="E3" s="26"/>
    </row>
    <row r="4" spans="1:5" ht="8.25" customHeight="1" x14ac:dyDescent="0.25">
      <c r="A4" s="2"/>
      <c r="B4" s="3"/>
      <c r="C4" s="3"/>
      <c r="D4" s="3"/>
      <c r="E4" s="4"/>
    </row>
    <row r="5" spans="1:5" ht="110.25" customHeight="1" x14ac:dyDescent="0.25">
      <c r="A5" s="2"/>
      <c r="B5" s="3"/>
      <c r="C5" s="8">
        <f>VLOOKUP(Lookup!B1, Year_Code,2)</f>
        <v>2002</v>
      </c>
      <c r="D5" s="3"/>
      <c r="E5" s="7" t="str">
        <f>VLOOKUP(Lookup!F1,State_Code,2)</f>
        <v>Alaska</v>
      </c>
    </row>
    <row r="6" spans="1:5" ht="84" customHeight="1" thickBot="1" x14ac:dyDescent="0.3">
      <c r="A6" s="27" t="s">
        <v>56</v>
      </c>
      <c r="B6" s="28"/>
      <c r="C6" s="28"/>
      <c r="D6" s="5"/>
      <c r="E6" s="6">
        <f ca="1">OFFSET(Data!$A$1,Lookup!$F$1,Lookup!$B$1)</f>
        <v>0.39600000000000002</v>
      </c>
    </row>
  </sheetData>
  <mergeCells count="2">
    <mergeCell ref="A2:E3"/>
    <mergeCell ref="A6:C6"/>
  </mergeCells>
  <pageMargins left="0.7" right="0.7" top="0.75" bottom="0.75" header="0.3" footer="0.3"/>
  <pageSetup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1</xdr:col>
                    <xdr:colOff>0</xdr:colOff>
                    <xdr:row>4</xdr:row>
                    <xdr:rowOff>0</xdr:rowOff>
                  </from>
                  <to>
                    <xdr:col>2</xdr:col>
                    <xdr:colOff>0</xdr:colOff>
                    <xdr:row>4</xdr:row>
                    <xdr:rowOff>1371600</xdr:rowOff>
                  </to>
                </anchor>
              </controlPr>
            </control>
          </mc:Choice>
        </mc:AlternateContent>
        <mc:AlternateContent xmlns:mc="http://schemas.openxmlformats.org/markup-compatibility/2006">
          <mc:Choice Requires="x14">
            <control shapeId="1026" r:id="rId5" name="Spinner 2">
              <controlPr defaultSize="0" autoPict="0">
                <anchor moveWithCells="1" sizeWithCells="1">
                  <from>
                    <xdr:col>3</xdr:col>
                    <xdr:colOff>19050</xdr:colOff>
                    <xdr:row>4</xdr:row>
                    <xdr:rowOff>0</xdr:rowOff>
                  </from>
                  <to>
                    <xdr:col>4</xdr:col>
                    <xdr:colOff>0</xdr:colOff>
                    <xdr:row>4</xdr:row>
                    <xdr:rowOff>1390650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workbookViewId="0">
      <selection activeCell="J15" sqref="J15"/>
    </sheetView>
  </sheetViews>
  <sheetFormatPr defaultRowHeight="15" x14ac:dyDescent="0.25"/>
  <cols>
    <col min="3" max="3" width="9.85546875" bestFit="1" customWidth="1"/>
    <col min="7" max="7" width="10.5703125" bestFit="1" customWidth="1"/>
    <col min="8" max="8" width="15.28515625" bestFit="1" customWidth="1"/>
  </cols>
  <sheetData>
    <row r="1" spans="1:8" x14ac:dyDescent="0.25">
      <c r="A1" t="s">
        <v>0</v>
      </c>
      <c r="B1">
        <v>3</v>
      </c>
      <c r="C1" t="s">
        <v>1</v>
      </c>
      <c r="E1" t="s">
        <v>2</v>
      </c>
      <c r="F1">
        <v>2</v>
      </c>
      <c r="G1" t="s">
        <v>3</v>
      </c>
    </row>
    <row r="2" spans="1:8" x14ac:dyDescent="0.25">
      <c r="C2">
        <v>1</v>
      </c>
      <c r="D2">
        <v>2000</v>
      </c>
      <c r="G2">
        <v>1</v>
      </c>
      <c r="H2" t="s">
        <v>4</v>
      </c>
    </row>
    <row r="3" spans="1:8" x14ac:dyDescent="0.25">
      <c r="C3">
        <v>2</v>
      </c>
      <c r="D3">
        <v>2001</v>
      </c>
      <c r="G3">
        <v>2</v>
      </c>
      <c r="H3" t="s">
        <v>5</v>
      </c>
    </row>
    <row r="4" spans="1:8" x14ac:dyDescent="0.25">
      <c r="C4">
        <v>3</v>
      </c>
      <c r="D4">
        <v>2002</v>
      </c>
      <c r="G4">
        <v>3</v>
      </c>
      <c r="H4" t="s">
        <v>6</v>
      </c>
    </row>
    <row r="5" spans="1:8" x14ac:dyDescent="0.25">
      <c r="C5">
        <v>4</v>
      </c>
      <c r="D5">
        <v>2003</v>
      </c>
      <c r="G5">
        <v>4</v>
      </c>
      <c r="H5" t="s">
        <v>7</v>
      </c>
    </row>
    <row r="6" spans="1:8" x14ac:dyDescent="0.25">
      <c r="C6">
        <v>5</v>
      </c>
      <c r="D6">
        <v>2004</v>
      </c>
      <c r="G6">
        <v>5</v>
      </c>
      <c r="H6" t="s">
        <v>8</v>
      </c>
    </row>
    <row r="7" spans="1:8" x14ac:dyDescent="0.25">
      <c r="C7">
        <v>6</v>
      </c>
      <c r="D7">
        <v>2005</v>
      </c>
      <c r="G7">
        <v>6</v>
      </c>
      <c r="H7" t="s">
        <v>9</v>
      </c>
    </row>
    <row r="8" spans="1:8" x14ac:dyDescent="0.25">
      <c r="C8">
        <v>7</v>
      </c>
      <c r="D8">
        <v>2006</v>
      </c>
      <c r="G8">
        <v>7</v>
      </c>
      <c r="H8" t="s">
        <v>10</v>
      </c>
    </row>
    <row r="9" spans="1:8" x14ac:dyDescent="0.25">
      <c r="C9">
        <v>8</v>
      </c>
      <c r="D9">
        <v>2007</v>
      </c>
      <c r="G9">
        <v>8</v>
      </c>
      <c r="H9" t="s">
        <v>11</v>
      </c>
    </row>
    <row r="10" spans="1:8" x14ac:dyDescent="0.25">
      <c r="C10">
        <v>9</v>
      </c>
      <c r="D10">
        <v>2008</v>
      </c>
      <c r="G10">
        <v>9</v>
      </c>
      <c r="H10" t="s">
        <v>12</v>
      </c>
    </row>
    <row r="11" spans="1:8" x14ac:dyDescent="0.25">
      <c r="C11">
        <v>10</v>
      </c>
      <c r="D11">
        <v>2009</v>
      </c>
      <c r="G11">
        <v>10</v>
      </c>
      <c r="H11" t="s">
        <v>13</v>
      </c>
    </row>
    <row r="12" spans="1:8" x14ac:dyDescent="0.25">
      <c r="C12">
        <v>11</v>
      </c>
      <c r="D12">
        <v>2010</v>
      </c>
      <c r="G12">
        <v>11</v>
      </c>
      <c r="H12" t="s">
        <v>14</v>
      </c>
    </row>
    <row r="13" spans="1:8" x14ac:dyDescent="0.25">
      <c r="G13">
        <v>12</v>
      </c>
      <c r="H13" t="s">
        <v>15</v>
      </c>
    </row>
    <row r="14" spans="1:8" x14ac:dyDescent="0.25">
      <c r="G14">
        <v>13</v>
      </c>
      <c r="H14" t="s">
        <v>16</v>
      </c>
    </row>
    <row r="15" spans="1:8" x14ac:dyDescent="0.25">
      <c r="G15">
        <v>14</v>
      </c>
      <c r="H15" t="s">
        <v>17</v>
      </c>
    </row>
    <row r="16" spans="1:8" x14ac:dyDescent="0.25">
      <c r="G16">
        <v>15</v>
      </c>
      <c r="H16" t="s">
        <v>18</v>
      </c>
    </row>
    <row r="17" spans="7:8" x14ac:dyDescent="0.25">
      <c r="G17">
        <v>16</v>
      </c>
      <c r="H17" t="s">
        <v>19</v>
      </c>
    </row>
    <row r="18" spans="7:8" x14ac:dyDescent="0.25">
      <c r="G18">
        <v>17</v>
      </c>
      <c r="H18" t="s">
        <v>20</v>
      </c>
    </row>
    <row r="19" spans="7:8" x14ac:dyDescent="0.25">
      <c r="G19">
        <v>18</v>
      </c>
      <c r="H19" t="s">
        <v>21</v>
      </c>
    </row>
    <row r="20" spans="7:8" x14ac:dyDescent="0.25">
      <c r="G20">
        <v>19</v>
      </c>
      <c r="H20" t="s">
        <v>22</v>
      </c>
    </row>
    <row r="21" spans="7:8" x14ac:dyDescent="0.25">
      <c r="G21">
        <v>20</v>
      </c>
      <c r="H21" t="s">
        <v>23</v>
      </c>
    </row>
    <row r="22" spans="7:8" x14ac:dyDescent="0.25">
      <c r="G22">
        <v>21</v>
      </c>
      <c r="H22" t="s">
        <v>24</v>
      </c>
    </row>
    <row r="23" spans="7:8" x14ac:dyDescent="0.25">
      <c r="G23">
        <v>22</v>
      </c>
      <c r="H23" t="s">
        <v>25</v>
      </c>
    </row>
    <row r="24" spans="7:8" x14ac:dyDescent="0.25">
      <c r="G24">
        <v>23</v>
      </c>
      <c r="H24" t="s">
        <v>26</v>
      </c>
    </row>
    <row r="25" spans="7:8" x14ac:dyDescent="0.25">
      <c r="G25">
        <v>24</v>
      </c>
      <c r="H25" t="s">
        <v>27</v>
      </c>
    </row>
    <row r="26" spans="7:8" x14ac:dyDescent="0.25">
      <c r="G26">
        <v>25</v>
      </c>
      <c r="H26" t="s">
        <v>28</v>
      </c>
    </row>
    <row r="27" spans="7:8" x14ac:dyDescent="0.25">
      <c r="G27">
        <v>26</v>
      </c>
      <c r="H27" t="s">
        <v>29</v>
      </c>
    </row>
    <row r="28" spans="7:8" x14ac:dyDescent="0.25">
      <c r="G28">
        <v>27</v>
      </c>
      <c r="H28" t="s">
        <v>30</v>
      </c>
    </row>
    <row r="29" spans="7:8" x14ac:dyDescent="0.25">
      <c r="G29">
        <v>28</v>
      </c>
      <c r="H29" t="s">
        <v>31</v>
      </c>
    </row>
    <row r="30" spans="7:8" x14ac:dyDescent="0.25">
      <c r="G30">
        <v>29</v>
      </c>
      <c r="H30" t="s">
        <v>32</v>
      </c>
    </row>
    <row r="31" spans="7:8" x14ac:dyDescent="0.25">
      <c r="G31">
        <v>30</v>
      </c>
      <c r="H31" t="s">
        <v>33</v>
      </c>
    </row>
    <row r="32" spans="7:8" x14ac:dyDescent="0.25">
      <c r="G32">
        <v>31</v>
      </c>
      <c r="H32" t="s">
        <v>34</v>
      </c>
    </row>
    <row r="33" spans="7:8" x14ac:dyDescent="0.25">
      <c r="G33">
        <v>32</v>
      </c>
      <c r="H33" t="s">
        <v>35</v>
      </c>
    </row>
    <row r="34" spans="7:8" x14ac:dyDescent="0.25">
      <c r="G34">
        <v>33</v>
      </c>
      <c r="H34" t="s">
        <v>36</v>
      </c>
    </row>
    <row r="35" spans="7:8" x14ac:dyDescent="0.25">
      <c r="G35">
        <v>34</v>
      </c>
      <c r="H35" t="s">
        <v>37</v>
      </c>
    </row>
    <row r="36" spans="7:8" x14ac:dyDescent="0.25">
      <c r="G36">
        <v>35</v>
      </c>
      <c r="H36" t="s">
        <v>38</v>
      </c>
    </row>
    <row r="37" spans="7:8" x14ac:dyDescent="0.25">
      <c r="G37">
        <v>36</v>
      </c>
      <c r="H37" t="s">
        <v>39</v>
      </c>
    </row>
    <row r="38" spans="7:8" x14ac:dyDescent="0.25">
      <c r="G38">
        <v>37</v>
      </c>
      <c r="H38" t="s">
        <v>40</v>
      </c>
    </row>
    <row r="39" spans="7:8" x14ac:dyDescent="0.25">
      <c r="G39">
        <v>38</v>
      </c>
      <c r="H39" t="s">
        <v>41</v>
      </c>
    </row>
    <row r="40" spans="7:8" x14ac:dyDescent="0.25">
      <c r="G40">
        <v>39</v>
      </c>
      <c r="H40" t="s">
        <v>42</v>
      </c>
    </row>
    <row r="41" spans="7:8" x14ac:dyDescent="0.25">
      <c r="G41">
        <v>40</v>
      </c>
      <c r="H41" t="s">
        <v>43</v>
      </c>
    </row>
    <row r="42" spans="7:8" x14ac:dyDescent="0.25">
      <c r="G42">
        <v>41</v>
      </c>
      <c r="H42" t="s">
        <v>44</v>
      </c>
    </row>
    <row r="43" spans="7:8" x14ac:dyDescent="0.25">
      <c r="G43">
        <v>42</v>
      </c>
      <c r="H43" t="s">
        <v>45</v>
      </c>
    </row>
    <row r="44" spans="7:8" x14ac:dyDescent="0.25">
      <c r="G44">
        <v>43</v>
      </c>
      <c r="H44" t="s">
        <v>46</v>
      </c>
    </row>
    <row r="45" spans="7:8" x14ac:dyDescent="0.25">
      <c r="G45">
        <v>44</v>
      </c>
      <c r="H45" t="s">
        <v>47</v>
      </c>
    </row>
    <row r="46" spans="7:8" x14ac:dyDescent="0.25">
      <c r="G46">
        <v>45</v>
      </c>
      <c r="H46" t="s">
        <v>48</v>
      </c>
    </row>
    <row r="47" spans="7:8" x14ac:dyDescent="0.25">
      <c r="G47">
        <v>46</v>
      </c>
      <c r="H47" t="s">
        <v>49</v>
      </c>
    </row>
    <row r="48" spans="7:8" x14ac:dyDescent="0.25">
      <c r="G48">
        <v>47</v>
      </c>
      <c r="H48" t="s">
        <v>50</v>
      </c>
    </row>
    <row r="49" spans="7:8" x14ac:dyDescent="0.25">
      <c r="G49">
        <v>48</v>
      </c>
      <c r="H49" t="s">
        <v>51</v>
      </c>
    </row>
    <row r="50" spans="7:8" x14ac:dyDescent="0.25">
      <c r="G50">
        <v>49</v>
      </c>
      <c r="H50" t="s">
        <v>52</v>
      </c>
    </row>
    <row r="51" spans="7:8" x14ac:dyDescent="0.25">
      <c r="G51">
        <v>50</v>
      </c>
      <c r="H51" t="s">
        <v>53</v>
      </c>
    </row>
    <row r="52" spans="7:8" x14ac:dyDescent="0.25">
      <c r="G52">
        <v>51</v>
      </c>
      <c r="H52" t="s">
        <v>54</v>
      </c>
    </row>
  </sheetData>
  <printOptions headings="1" gridLines="1"/>
  <pageMargins left="0.45" right="0.45" top="0.5" bottom="0.5" header="0.3" footer="0.3"/>
  <pageSetup scale="93"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workbookViewId="0">
      <selection activeCell="P14" sqref="P14:P15"/>
    </sheetView>
  </sheetViews>
  <sheetFormatPr defaultRowHeight="15" x14ac:dyDescent="0.25"/>
  <cols>
    <col min="1" max="1" width="15.28515625" bestFit="1" customWidth="1"/>
  </cols>
  <sheetData>
    <row r="1" spans="1:12" x14ac:dyDescent="0.25">
      <c r="B1">
        <v>2000</v>
      </c>
      <c r="C1">
        <v>2001</v>
      </c>
      <c r="D1">
        <v>2002</v>
      </c>
      <c r="E1">
        <v>2003</v>
      </c>
      <c r="F1">
        <v>2004</v>
      </c>
      <c r="G1">
        <v>2005</v>
      </c>
      <c r="H1">
        <v>2006</v>
      </c>
      <c r="I1">
        <v>2007</v>
      </c>
      <c r="J1">
        <v>2008</v>
      </c>
      <c r="K1">
        <v>2009</v>
      </c>
      <c r="L1">
        <v>2010</v>
      </c>
    </row>
    <row r="2" spans="1:12" x14ac:dyDescent="0.25">
      <c r="A2" t="s">
        <v>4</v>
      </c>
      <c r="B2" s="1">
        <v>0.377</v>
      </c>
      <c r="C2" s="1">
        <v>0.38900000000000001</v>
      </c>
      <c r="D2" s="1">
        <v>0.373</v>
      </c>
      <c r="E2" s="1">
        <v>0.371</v>
      </c>
      <c r="F2" s="1">
        <v>0.379</v>
      </c>
      <c r="G2" s="1">
        <v>0.38600000000000001</v>
      </c>
      <c r="H2" s="1">
        <v>0.41600000000000004</v>
      </c>
      <c r="I2" s="1">
        <v>0.34</v>
      </c>
      <c r="J2" s="1">
        <v>0.374</v>
      </c>
      <c r="K2" s="1">
        <v>0.32400000000000001</v>
      </c>
      <c r="L2" s="1">
        <v>0.371</v>
      </c>
    </row>
    <row r="3" spans="1:12" x14ac:dyDescent="0.25">
      <c r="A3" t="s">
        <v>5</v>
      </c>
      <c r="B3" s="1">
        <v>0.42100000000000004</v>
      </c>
      <c r="C3" s="1">
        <v>0.434</v>
      </c>
      <c r="D3" s="1">
        <v>0.39600000000000002</v>
      </c>
      <c r="E3" s="1">
        <v>0.41100000000000003</v>
      </c>
      <c r="F3" s="1">
        <v>0.436</v>
      </c>
      <c r="G3" s="1">
        <v>0.45700000000000002</v>
      </c>
      <c r="H3" s="1">
        <v>0.45600000000000002</v>
      </c>
      <c r="I3" s="1">
        <v>0.46800000000000003</v>
      </c>
      <c r="J3" s="1">
        <v>0.42799999999999999</v>
      </c>
      <c r="K3" s="1">
        <v>0.372</v>
      </c>
      <c r="L3" s="1">
        <v>0.33300000000000002</v>
      </c>
    </row>
    <row r="4" spans="1:12" x14ac:dyDescent="0.25">
      <c r="A4" t="s">
        <v>6</v>
      </c>
      <c r="B4" s="1">
        <v>0.39700000000000002</v>
      </c>
      <c r="C4" s="1">
        <v>0.32899999999999996</v>
      </c>
      <c r="D4" s="1">
        <v>0.25900000000000001</v>
      </c>
      <c r="E4" s="1">
        <v>0.13400000000000001</v>
      </c>
      <c r="F4" s="1">
        <v>0.255</v>
      </c>
      <c r="G4" s="1">
        <v>0.30299999999999999</v>
      </c>
      <c r="H4" s="1">
        <v>0.29600000000000004</v>
      </c>
      <c r="I4" s="1">
        <v>0.3</v>
      </c>
      <c r="J4" s="1">
        <v>0.27800000000000002</v>
      </c>
      <c r="K4" s="1">
        <v>0.27100000000000002</v>
      </c>
      <c r="L4" s="1">
        <v>0.29099999999999998</v>
      </c>
    </row>
    <row r="5" spans="1:12" x14ac:dyDescent="0.25">
      <c r="A5" t="s">
        <v>7</v>
      </c>
      <c r="B5" s="1">
        <v>0.20800000000000002</v>
      </c>
      <c r="C5" s="1">
        <v>0.21899999999999997</v>
      </c>
      <c r="D5" s="1">
        <v>0.214</v>
      </c>
      <c r="E5" s="1">
        <v>0.22399999999999998</v>
      </c>
      <c r="F5" s="1">
        <v>0.27300000000000002</v>
      </c>
      <c r="G5" s="1">
        <v>0.28300000000000003</v>
      </c>
      <c r="H5" s="1">
        <v>0.27899999999999997</v>
      </c>
      <c r="I5" s="1">
        <v>0.35299999999999998</v>
      </c>
      <c r="J5" s="1">
        <v>0.38800000000000001</v>
      </c>
      <c r="K5" s="1">
        <v>0.371</v>
      </c>
      <c r="L5" s="1">
        <v>0.34100000000000003</v>
      </c>
    </row>
    <row r="6" spans="1:12" x14ac:dyDescent="0.25">
      <c r="A6" t="s">
        <v>8</v>
      </c>
      <c r="B6" s="1">
        <v>0.27500000000000002</v>
      </c>
      <c r="C6" s="1">
        <v>0.25900000000000001</v>
      </c>
      <c r="D6" s="1">
        <v>0.27300000000000002</v>
      </c>
      <c r="E6" s="1">
        <v>0.24</v>
      </c>
      <c r="F6" s="1">
        <v>0.23100000000000001</v>
      </c>
      <c r="G6" s="1">
        <v>0.25900000000000001</v>
      </c>
      <c r="H6" s="1">
        <v>0.222</v>
      </c>
      <c r="I6" s="1">
        <v>0.223</v>
      </c>
      <c r="J6" s="1">
        <v>0.251</v>
      </c>
      <c r="K6" s="1">
        <v>0.26800000000000002</v>
      </c>
      <c r="L6" s="1">
        <v>0.26200000000000001</v>
      </c>
    </row>
    <row r="7" spans="1:12" x14ac:dyDescent="0.25">
      <c r="A7" t="s">
        <v>9</v>
      </c>
      <c r="B7" s="1">
        <v>0.36599999999999999</v>
      </c>
      <c r="C7" s="1">
        <v>0.38200000000000001</v>
      </c>
      <c r="D7" s="1">
        <v>0.35899999999999999</v>
      </c>
      <c r="E7" s="1">
        <v>0.32500000000000001</v>
      </c>
      <c r="F7" s="1">
        <v>0.34700000000000003</v>
      </c>
      <c r="G7" s="1">
        <v>0.25800000000000001</v>
      </c>
      <c r="H7" s="1">
        <v>0.3</v>
      </c>
      <c r="I7" s="1">
        <v>0.27300000000000002</v>
      </c>
      <c r="J7" s="1">
        <v>0.32300000000000001</v>
      </c>
      <c r="K7" s="1">
        <v>0.378</v>
      </c>
      <c r="L7" s="1">
        <v>0.33600000000000002</v>
      </c>
    </row>
    <row r="8" spans="1:12" x14ac:dyDescent="0.25">
      <c r="A8" t="s">
        <v>10</v>
      </c>
      <c r="B8" s="1">
        <v>0.43</v>
      </c>
      <c r="C8" s="1">
        <v>0.40600000000000003</v>
      </c>
      <c r="D8" s="1">
        <v>0.26600000000000001</v>
      </c>
      <c r="E8" s="1">
        <v>0.30599999999999999</v>
      </c>
      <c r="F8" s="1">
        <v>0.24299999999999999</v>
      </c>
      <c r="G8" s="1">
        <v>0.33799999999999997</v>
      </c>
      <c r="H8" s="1">
        <v>0.308</v>
      </c>
      <c r="I8" s="1">
        <v>0.28799999999999998</v>
      </c>
      <c r="J8" s="1">
        <v>0.253</v>
      </c>
      <c r="K8" s="1">
        <v>0.34399999999999997</v>
      </c>
      <c r="L8" s="1">
        <v>0.372</v>
      </c>
    </row>
    <row r="9" spans="1:12" x14ac:dyDescent="0.25">
      <c r="A9" t="s">
        <v>11</v>
      </c>
      <c r="B9" s="1">
        <v>0.27600000000000002</v>
      </c>
      <c r="C9" s="1">
        <v>0.24600000000000002</v>
      </c>
      <c r="D9" s="1">
        <v>0.25800000000000001</v>
      </c>
      <c r="E9" s="1">
        <v>0.182</v>
      </c>
      <c r="F9" s="1">
        <v>0.221</v>
      </c>
      <c r="G9" s="1">
        <v>0.22600000000000001</v>
      </c>
      <c r="H9" s="1">
        <v>0.253</v>
      </c>
      <c r="I9" s="1">
        <v>0.32700000000000001</v>
      </c>
      <c r="J9" s="1">
        <v>0.48799999999999999</v>
      </c>
      <c r="K9" s="1">
        <v>0.375</v>
      </c>
      <c r="L9" s="1">
        <v>0.38800000000000001</v>
      </c>
    </row>
    <row r="10" spans="1:12" x14ac:dyDescent="0.25">
      <c r="A10" t="s">
        <v>12</v>
      </c>
      <c r="B10" s="1">
        <v>0.24399999999999999</v>
      </c>
      <c r="C10" s="1">
        <v>0.20300000000000001</v>
      </c>
      <c r="D10" s="1">
        <v>0.16399999999999998</v>
      </c>
      <c r="E10" s="1">
        <v>0.23100000000000001</v>
      </c>
      <c r="F10" s="1">
        <v>0.182</v>
      </c>
      <c r="G10" s="1">
        <v>0.23499999999999999</v>
      </c>
      <c r="H10" s="1">
        <v>0.17100000000000001</v>
      </c>
      <c r="I10" s="1">
        <v>0.35</v>
      </c>
      <c r="J10" s="1">
        <v>0.496</v>
      </c>
      <c r="K10" s="1">
        <v>0.23499999999999999</v>
      </c>
      <c r="L10" s="1">
        <v>0.15</v>
      </c>
    </row>
    <row r="11" spans="1:12" x14ac:dyDescent="0.25">
      <c r="A11" t="s">
        <v>13</v>
      </c>
      <c r="B11" s="1">
        <v>0.33</v>
      </c>
      <c r="C11" s="1">
        <v>0.29899999999999999</v>
      </c>
      <c r="D11" s="1">
        <v>0.30399999999999999</v>
      </c>
      <c r="E11" s="1">
        <v>0.33100000000000002</v>
      </c>
      <c r="F11" s="1">
        <v>0.40399999999999997</v>
      </c>
      <c r="G11" s="1">
        <v>0.38</v>
      </c>
      <c r="H11" s="1">
        <v>0.41</v>
      </c>
      <c r="I11" s="1">
        <v>0.64200000000000002</v>
      </c>
      <c r="J11" s="1">
        <v>0.42399999999999999</v>
      </c>
      <c r="K11" s="1">
        <v>0.46100000000000002</v>
      </c>
      <c r="L11" s="1">
        <v>0.47499999999999998</v>
      </c>
    </row>
    <row r="12" spans="1:12" x14ac:dyDescent="0.25">
      <c r="A12" t="s">
        <v>14</v>
      </c>
      <c r="B12" s="1">
        <v>0.122</v>
      </c>
      <c r="C12" s="1">
        <v>8.6999999999999994E-2</v>
      </c>
      <c r="D12" s="1">
        <v>8.199999999999999E-2</v>
      </c>
      <c r="E12" s="1">
        <v>0.109</v>
      </c>
      <c r="F12" s="1">
        <v>0.248</v>
      </c>
      <c r="G12" s="1">
        <v>0.57200000000000006</v>
      </c>
      <c r="H12" s="1">
        <v>0.64900000000000002</v>
      </c>
      <c r="I12" s="1">
        <v>0.54200000000000004</v>
      </c>
      <c r="J12" s="1">
        <v>0.59</v>
      </c>
      <c r="K12" s="1">
        <v>0.57099999999999995</v>
      </c>
      <c r="L12" s="1">
        <v>0.67500000000000004</v>
      </c>
    </row>
    <row r="13" spans="1:12" x14ac:dyDescent="0.25">
      <c r="A13" t="s">
        <v>15</v>
      </c>
      <c r="B13" s="1">
        <v>0.29699999999999999</v>
      </c>
      <c r="C13" s="1">
        <v>0.35</v>
      </c>
      <c r="D13" s="1">
        <v>0.58799999999999997</v>
      </c>
      <c r="E13" s="1">
        <v>0.65799999999999992</v>
      </c>
      <c r="F13" s="1">
        <v>0.70499999999999996</v>
      </c>
      <c r="G13" s="1">
        <v>0.35499999999999998</v>
      </c>
      <c r="H13" s="1">
        <v>0.373</v>
      </c>
      <c r="I13" s="1">
        <v>0.28699999999999998</v>
      </c>
      <c r="J13" s="1">
        <v>0.34399999999999997</v>
      </c>
      <c r="K13" s="1">
        <v>0.40300000000000002</v>
      </c>
      <c r="L13" s="1">
        <v>0.47599999999999998</v>
      </c>
    </row>
    <row r="14" spans="1:12" x14ac:dyDescent="0.25">
      <c r="A14" t="s">
        <v>16</v>
      </c>
      <c r="B14" s="1">
        <v>0.47700000000000004</v>
      </c>
      <c r="C14" s="1">
        <v>0.46899999999999997</v>
      </c>
      <c r="D14" s="1">
        <v>0.40700000000000003</v>
      </c>
      <c r="E14" s="1">
        <v>0.43700000000000006</v>
      </c>
      <c r="F14" s="1">
        <v>0.41</v>
      </c>
      <c r="G14" s="1">
        <v>0.39899999999999997</v>
      </c>
      <c r="H14" s="1">
        <v>0.442</v>
      </c>
      <c r="I14" s="1">
        <v>0.53</v>
      </c>
      <c r="J14" s="1">
        <v>0.59499999999999997</v>
      </c>
      <c r="K14" s="1">
        <v>0.52</v>
      </c>
      <c r="L14" s="1">
        <v>0.495</v>
      </c>
    </row>
    <row r="15" spans="1:12" x14ac:dyDescent="0.25">
      <c r="A15" t="s">
        <v>17</v>
      </c>
      <c r="B15" s="1">
        <v>0.59200000000000008</v>
      </c>
      <c r="C15" s="1">
        <v>0.65799999999999992</v>
      </c>
      <c r="D15" s="1">
        <v>0.58399999999999996</v>
      </c>
      <c r="E15" s="1">
        <v>0.57799999999999996</v>
      </c>
      <c r="F15" s="1">
        <v>0.46100000000000002</v>
      </c>
      <c r="G15" s="1">
        <v>0.43</v>
      </c>
      <c r="H15" s="1">
        <v>0.53</v>
      </c>
      <c r="I15" s="1">
        <v>0.55500000000000005</v>
      </c>
      <c r="J15" s="1">
        <v>0.42599999999999999</v>
      </c>
      <c r="K15" s="1">
        <v>0.49299999999999999</v>
      </c>
      <c r="L15" s="1">
        <v>0.49099999999999999</v>
      </c>
    </row>
    <row r="16" spans="1:12" x14ac:dyDescent="0.25">
      <c r="A16" t="s">
        <v>18</v>
      </c>
      <c r="B16" s="1">
        <v>0.72299999999999998</v>
      </c>
      <c r="C16" s="1">
        <v>0.76</v>
      </c>
      <c r="D16" s="1">
        <v>0.626</v>
      </c>
      <c r="E16" s="1">
        <v>0.40299999999999997</v>
      </c>
      <c r="F16" s="1">
        <v>0.3</v>
      </c>
      <c r="G16" s="1">
        <v>0.309</v>
      </c>
      <c r="H16" s="1">
        <v>0.26700000000000002</v>
      </c>
      <c r="I16" s="1">
        <v>0.27500000000000002</v>
      </c>
      <c r="J16" s="1">
        <v>0.29399999999999998</v>
      </c>
      <c r="K16" s="1">
        <v>0.17499999999999999</v>
      </c>
      <c r="L16" s="1">
        <v>0.192</v>
      </c>
    </row>
    <row r="17" spans="1:12" x14ac:dyDescent="0.25">
      <c r="A17" t="s">
        <v>19</v>
      </c>
      <c r="B17" s="1">
        <v>0.41799999999999998</v>
      </c>
      <c r="C17" s="1">
        <v>0.41200000000000003</v>
      </c>
      <c r="D17" s="1">
        <v>0.51200000000000001</v>
      </c>
      <c r="E17" s="1">
        <v>0.45100000000000001</v>
      </c>
      <c r="F17" s="1">
        <v>0.5</v>
      </c>
      <c r="G17" s="1">
        <v>0.47799999999999998</v>
      </c>
      <c r="H17" s="1">
        <v>0.39</v>
      </c>
      <c r="I17" s="1">
        <v>0.40200000000000002</v>
      </c>
      <c r="J17" s="1">
        <v>0.41099999999999998</v>
      </c>
      <c r="K17" s="1">
        <v>0.35399999999999998</v>
      </c>
      <c r="L17" s="1">
        <v>0.34799999999999998</v>
      </c>
    </row>
    <row r="18" spans="1:12" x14ac:dyDescent="0.25">
      <c r="A18" t="s">
        <v>20</v>
      </c>
      <c r="B18" s="1">
        <v>0.77400000000000002</v>
      </c>
      <c r="C18" s="1">
        <v>0.80700000000000005</v>
      </c>
      <c r="D18" s="1">
        <v>0.84799999999999998</v>
      </c>
      <c r="E18" s="1">
        <v>0.879</v>
      </c>
      <c r="F18" s="1">
        <v>0.88</v>
      </c>
      <c r="G18" s="1">
        <v>0.86699999999999999</v>
      </c>
      <c r="H18" s="1">
        <v>0.77200000000000002</v>
      </c>
      <c r="I18" s="1">
        <v>0.128</v>
      </c>
      <c r="J18" s="1">
        <v>0.19600000000000001</v>
      </c>
      <c r="K18" s="1">
        <v>0.23899999999999999</v>
      </c>
      <c r="L18" s="1">
        <v>0.27200000000000002</v>
      </c>
    </row>
    <row r="19" spans="1:12" x14ac:dyDescent="0.25">
      <c r="A19" t="s">
        <v>21</v>
      </c>
      <c r="B19" s="1">
        <v>0.25600000000000001</v>
      </c>
      <c r="C19" s="1">
        <v>0.34</v>
      </c>
      <c r="D19" s="1">
        <v>0.32400000000000001</v>
      </c>
      <c r="E19" s="1">
        <v>0.32799999999999996</v>
      </c>
      <c r="F19" s="1">
        <v>0.38100000000000001</v>
      </c>
      <c r="G19" s="1">
        <v>0.39700000000000002</v>
      </c>
      <c r="H19" s="1">
        <v>0.44600000000000001</v>
      </c>
      <c r="I19" s="1">
        <v>0.38200000000000001</v>
      </c>
      <c r="J19" s="1">
        <v>0.38</v>
      </c>
      <c r="K19" s="1">
        <v>0.373</v>
      </c>
      <c r="L19" s="1">
        <v>0.46400000000000002</v>
      </c>
    </row>
    <row r="20" spans="1:12" x14ac:dyDescent="0.25">
      <c r="A20" t="s">
        <v>22</v>
      </c>
      <c r="B20" s="1">
        <v>0.33500000000000002</v>
      </c>
      <c r="C20" s="1">
        <v>0.374</v>
      </c>
      <c r="D20" s="1">
        <v>0.38700000000000001</v>
      </c>
      <c r="E20" s="1">
        <v>0.34600000000000003</v>
      </c>
      <c r="F20" s="1">
        <v>0.35399999999999998</v>
      </c>
      <c r="G20" s="1">
        <v>0.34600000000000003</v>
      </c>
      <c r="H20" s="1">
        <v>0.38400000000000001</v>
      </c>
      <c r="I20" s="1">
        <v>0.42199999999999999</v>
      </c>
      <c r="J20" s="1">
        <v>0.4</v>
      </c>
      <c r="K20" s="1">
        <v>0.34399999999999997</v>
      </c>
      <c r="L20" s="1">
        <v>0.27400000000000002</v>
      </c>
    </row>
    <row r="21" spans="1:12" x14ac:dyDescent="0.25">
      <c r="A21" t="s">
        <v>23</v>
      </c>
      <c r="B21" s="1">
        <v>0.4</v>
      </c>
      <c r="C21" s="1">
        <v>0.45899999999999996</v>
      </c>
      <c r="D21" s="1">
        <v>0.44500000000000001</v>
      </c>
      <c r="E21" s="1">
        <v>0.27699999999999997</v>
      </c>
      <c r="F21" s="1">
        <v>0.32100000000000001</v>
      </c>
      <c r="G21" s="1">
        <v>0.28300000000000003</v>
      </c>
      <c r="H21" s="1">
        <v>0.26600000000000001</v>
      </c>
      <c r="I21" s="1">
        <v>0.219</v>
      </c>
      <c r="J21" s="1">
        <v>0.114</v>
      </c>
      <c r="K21" s="1">
        <v>0.16800000000000001</v>
      </c>
      <c r="L21" s="1">
        <v>0.19700000000000001</v>
      </c>
    </row>
    <row r="22" spans="1:12" x14ac:dyDescent="0.25">
      <c r="A22" t="s">
        <v>24</v>
      </c>
      <c r="B22" s="1">
        <v>6.3E-2</v>
      </c>
      <c r="C22" s="1">
        <v>6.6000000000000003E-2</v>
      </c>
      <c r="D22" s="1">
        <v>8.3000000000000004E-2</v>
      </c>
      <c r="E22" s="1">
        <v>9.0999999999999998E-2</v>
      </c>
      <c r="F22" s="1">
        <v>0.16</v>
      </c>
      <c r="G22" s="1">
        <v>0.20499999999999999</v>
      </c>
      <c r="H22" s="1">
        <v>0.44500000000000001</v>
      </c>
      <c r="I22" s="1">
        <v>0.46700000000000003</v>
      </c>
      <c r="J22" s="1">
        <v>0.36899999999999999</v>
      </c>
      <c r="K22" s="1">
        <v>0.44</v>
      </c>
      <c r="L22" s="1">
        <v>0.40699999999999997</v>
      </c>
    </row>
    <row r="23" spans="1:12" x14ac:dyDescent="0.25">
      <c r="A23" t="s">
        <v>25</v>
      </c>
      <c r="B23" s="1">
        <v>0.69200000000000006</v>
      </c>
      <c r="C23" s="1">
        <v>0.76500000000000001</v>
      </c>
      <c r="D23" s="1">
        <v>0.60899999999999999</v>
      </c>
      <c r="E23" s="1">
        <v>0.61</v>
      </c>
      <c r="F23" s="1">
        <v>0.6</v>
      </c>
      <c r="G23" s="1">
        <v>0.59899999999999998</v>
      </c>
      <c r="H23" s="1">
        <v>0.13600000000000001</v>
      </c>
      <c r="I23" s="1">
        <v>0.17</v>
      </c>
      <c r="J23" s="1">
        <v>0.44700000000000001</v>
      </c>
      <c r="K23" s="1">
        <v>0.47499999999999998</v>
      </c>
      <c r="L23" s="1">
        <v>0.222</v>
      </c>
    </row>
    <row r="24" spans="1:12" x14ac:dyDescent="0.25">
      <c r="A24" t="s">
        <v>26</v>
      </c>
      <c r="B24" s="1">
        <v>0.36399999999999999</v>
      </c>
      <c r="C24" s="1">
        <v>0.33799999999999997</v>
      </c>
      <c r="D24" s="1">
        <v>0.28899999999999998</v>
      </c>
      <c r="E24" s="1">
        <v>0.253</v>
      </c>
      <c r="F24" s="1">
        <v>0.245</v>
      </c>
      <c r="G24" s="1">
        <v>0.22</v>
      </c>
      <c r="H24" s="1">
        <v>0.21600000000000003</v>
      </c>
      <c r="I24" s="1">
        <v>0.28000000000000003</v>
      </c>
      <c r="J24" s="1">
        <v>0.33600000000000002</v>
      </c>
      <c r="K24" s="1">
        <v>0.27900000000000003</v>
      </c>
      <c r="L24" s="1">
        <v>0.22800000000000001</v>
      </c>
    </row>
    <row r="25" spans="1:12" x14ac:dyDescent="0.25">
      <c r="A25" t="s">
        <v>27</v>
      </c>
      <c r="B25" s="1">
        <v>0.34700000000000003</v>
      </c>
      <c r="C25" s="1">
        <v>0.35200000000000004</v>
      </c>
      <c r="D25" s="1">
        <v>0.40399999999999997</v>
      </c>
      <c r="E25" s="1">
        <v>0.25</v>
      </c>
      <c r="F25" s="1">
        <v>0.26800000000000002</v>
      </c>
      <c r="G25" s="1">
        <v>0.28899999999999998</v>
      </c>
      <c r="H25" s="1">
        <v>0.30299999999999999</v>
      </c>
      <c r="I25" s="1">
        <v>0.28100000000000003</v>
      </c>
      <c r="J25" s="1">
        <v>0.29899999999999999</v>
      </c>
      <c r="K25" s="1">
        <v>0.29799999999999999</v>
      </c>
      <c r="L25" s="1">
        <v>0.40200000000000002</v>
      </c>
    </row>
    <row r="26" spans="1:12" x14ac:dyDescent="0.25">
      <c r="A26" t="s">
        <v>28</v>
      </c>
      <c r="B26" s="1">
        <v>0.17800000000000002</v>
      </c>
      <c r="C26" s="1">
        <v>0.20899999999999999</v>
      </c>
      <c r="D26" s="1">
        <v>0.185</v>
      </c>
      <c r="E26" s="1">
        <v>0.17199999999999999</v>
      </c>
      <c r="F26" s="1">
        <v>0.21</v>
      </c>
      <c r="G26" s="1">
        <v>0.22600000000000001</v>
      </c>
      <c r="H26" s="1">
        <v>0.35499999999999998</v>
      </c>
      <c r="I26" s="1">
        <v>0.61899999999999999</v>
      </c>
      <c r="J26" s="1">
        <v>0.63200000000000001</v>
      </c>
      <c r="K26" s="1">
        <v>0.67500000000000004</v>
      </c>
      <c r="L26" s="1">
        <v>0.66300000000000003</v>
      </c>
    </row>
    <row r="27" spans="1:12" x14ac:dyDescent="0.25">
      <c r="A27" t="s">
        <v>29</v>
      </c>
      <c r="B27" s="1">
        <v>0.34</v>
      </c>
      <c r="C27" s="1">
        <v>0.33100000000000002</v>
      </c>
      <c r="D27" s="1">
        <v>0.254</v>
      </c>
      <c r="E27" s="1">
        <v>0.28000000000000003</v>
      </c>
      <c r="F27" s="1">
        <v>0.19500000000000001</v>
      </c>
      <c r="G27" s="1">
        <v>0.2</v>
      </c>
      <c r="H27" s="1">
        <v>0.187</v>
      </c>
      <c r="I27" s="1">
        <v>0.14000000000000001</v>
      </c>
      <c r="J27" s="1">
        <v>0.14199999999999999</v>
      </c>
      <c r="K27" s="1">
        <v>0.13200000000000001</v>
      </c>
      <c r="L27" s="1">
        <v>0.17499999999999999</v>
      </c>
    </row>
    <row r="28" spans="1:12" x14ac:dyDescent="0.25">
      <c r="A28" t="s">
        <v>30</v>
      </c>
      <c r="B28" s="1">
        <v>0.68200000000000005</v>
      </c>
      <c r="C28" s="1">
        <v>0.44400000000000001</v>
      </c>
      <c r="D28" s="1">
        <v>0.84200000000000008</v>
      </c>
      <c r="E28" s="1">
        <v>0.8590000000000001</v>
      </c>
      <c r="F28" s="1">
        <v>0.92700000000000005</v>
      </c>
      <c r="G28" s="1">
        <v>0.83099999999999996</v>
      </c>
      <c r="H28" s="1">
        <v>0.79200000000000004</v>
      </c>
      <c r="I28" s="1">
        <v>0.46400000000000002</v>
      </c>
      <c r="J28" s="1">
        <v>0.44400000000000001</v>
      </c>
      <c r="K28" s="1">
        <v>0.442</v>
      </c>
      <c r="L28" s="1">
        <v>0.51600000000000001</v>
      </c>
    </row>
    <row r="29" spans="1:12" x14ac:dyDescent="0.25">
      <c r="A29" t="s">
        <v>31</v>
      </c>
      <c r="B29" s="1">
        <v>0.22600000000000001</v>
      </c>
      <c r="C29" s="1">
        <v>0.18100000000000002</v>
      </c>
      <c r="D29" s="1">
        <v>0.28100000000000003</v>
      </c>
      <c r="E29" s="1">
        <v>0.33399999999999996</v>
      </c>
      <c r="F29" s="1">
        <v>0.34499999999999997</v>
      </c>
      <c r="G29" s="1">
        <v>0.318</v>
      </c>
      <c r="H29" s="1">
        <v>0.32</v>
      </c>
      <c r="I29" s="1">
        <v>0.23</v>
      </c>
      <c r="J29" s="1">
        <v>0.51200000000000001</v>
      </c>
      <c r="K29" s="1">
        <v>0.503</v>
      </c>
      <c r="L29" s="1">
        <v>0.495</v>
      </c>
    </row>
    <row r="30" spans="1:12" x14ac:dyDescent="0.25">
      <c r="A30" t="s">
        <v>32</v>
      </c>
      <c r="B30" s="1">
        <v>0.374</v>
      </c>
      <c r="C30" s="1">
        <v>0.35100000000000003</v>
      </c>
      <c r="D30" s="1">
        <v>0.21600000000000003</v>
      </c>
      <c r="E30" s="1">
        <v>0.223</v>
      </c>
      <c r="F30" s="1">
        <v>0.34499999999999997</v>
      </c>
      <c r="G30" s="1">
        <v>0.42299999999999999</v>
      </c>
      <c r="H30" s="1">
        <v>0.47799999999999998</v>
      </c>
      <c r="I30" s="1">
        <v>0.34</v>
      </c>
      <c r="J30" s="1">
        <v>0.42099999999999999</v>
      </c>
      <c r="K30" s="1">
        <v>0.39400000000000002</v>
      </c>
      <c r="L30" s="1">
        <v>0.376</v>
      </c>
    </row>
    <row r="31" spans="1:12" x14ac:dyDescent="0.25">
      <c r="A31" t="s">
        <v>33</v>
      </c>
      <c r="B31" s="1">
        <v>0.53100000000000003</v>
      </c>
      <c r="C31" s="1">
        <v>0.502</v>
      </c>
      <c r="D31" s="1">
        <v>0.41799999999999998</v>
      </c>
      <c r="E31" s="1">
        <v>0.28199999999999997</v>
      </c>
      <c r="F31" s="1">
        <v>0.30199999999999999</v>
      </c>
      <c r="G31" s="1">
        <v>0.24600000000000002</v>
      </c>
      <c r="H31" s="1">
        <v>0.24100000000000002</v>
      </c>
      <c r="I31" s="1">
        <v>0.42</v>
      </c>
      <c r="J31" s="1">
        <v>0.47399999999999998</v>
      </c>
      <c r="K31" s="1">
        <v>0.46500000000000002</v>
      </c>
      <c r="L31" s="1">
        <v>0.46600000000000003</v>
      </c>
    </row>
    <row r="32" spans="1:12" x14ac:dyDescent="0.25">
      <c r="A32" t="s">
        <v>34</v>
      </c>
      <c r="B32" s="1">
        <v>0.37799999999999995</v>
      </c>
      <c r="C32" s="1">
        <v>0.39</v>
      </c>
      <c r="D32" s="1">
        <v>0.36399999999999999</v>
      </c>
      <c r="E32" s="1">
        <v>0.35</v>
      </c>
      <c r="F32" s="1">
        <v>0.34600000000000003</v>
      </c>
      <c r="G32" s="1">
        <v>0.28999999999999998</v>
      </c>
      <c r="H32" s="1">
        <v>0.29199999999999998</v>
      </c>
      <c r="I32" s="1">
        <v>0.33</v>
      </c>
      <c r="J32" s="1">
        <v>0.189</v>
      </c>
      <c r="K32" s="1">
        <v>0.20100000000000001</v>
      </c>
      <c r="L32" s="1">
        <v>0.19900000000000001</v>
      </c>
    </row>
    <row r="33" spans="1:12" x14ac:dyDescent="0.25">
      <c r="A33" t="s">
        <v>35</v>
      </c>
      <c r="B33" s="1">
        <v>0.36899999999999999</v>
      </c>
      <c r="C33" s="1">
        <v>0.46399999999999997</v>
      </c>
      <c r="D33" s="1">
        <v>0.42700000000000005</v>
      </c>
      <c r="E33" s="1">
        <v>0.42</v>
      </c>
      <c r="F33" s="1">
        <v>0.46200000000000002</v>
      </c>
      <c r="G33" s="1">
        <v>0.41600000000000004</v>
      </c>
      <c r="H33" s="1">
        <v>0.42299999999999999</v>
      </c>
      <c r="I33" s="1">
        <v>0.36399999999999999</v>
      </c>
      <c r="J33" s="1">
        <v>0.375</v>
      </c>
      <c r="K33" s="1">
        <v>0.43099999999999999</v>
      </c>
      <c r="L33" s="1">
        <v>0.42499999999999999</v>
      </c>
    </row>
    <row r="34" spans="1:12" x14ac:dyDescent="0.25">
      <c r="A34" t="s">
        <v>36</v>
      </c>
      <c r="B34" s="1">
        <v>0.33200000000000002</v>
      </c>
      <c r="C34" s="1">
        <v>0.41399999999999998</v>
      </c>
      <c r="D34" s="1">
        <v>0.38500000000000001</v>
      </c>
      <c r="E34" s="1">
        <v>0.371</v>
      </c>
      <c r="F34" s="1">
        <v>0.37799999999999995</v>
      </c>
      <c r="G34" s="1">
        <v>0.35200000000000004</v>
      </c>
      <c r="H34" s="1">
        <v>0.37799999999999995</v>
      </c>
      <c r="I34" s="1">
        <v>0.38</v>
      </c>
      <c r="J34" s="1">
        <v>0.373</v>
      </c>
      <c r="K34" s="1">
        <v>0.33400000000000002</v>
      </c>
      <c r="L34" s="1">
        <v>0.35</v>
      </c>
    </row>
    <row r="35" spans="1:12" x14ac:dyDescent="0.25">
      <c r="A35" t="s">
        <v>37</v>
      </c>
      <c r="B35" s="1">
        <v>0.192</v>
      </c>
      <c r="C35" s="1">
        <v>0.24399999999999999</v>
      </c>
      <c r="D35" s="1">
        <v>0.27399999999999997</v>
      </c>
      <c r="E35" s="1">
        <v>0.253</v>
      </c>
      <c r="F35" s="1">
        <v>0.314</v>
      </c>
      <c r="G35" s="1">
        <v>0.27500000000000002</v>
      </c>
      <c r="H35" s="1">
        <v>0.32400000000000001</v>
      </c>
      <c r="I35" s="1">
        <v>0.32400000000000001</v>
      </c>
      <c r="J35" s="1">
        <v>0.245</v>
      </c>
      <c r="K35" s="1">
        <v>0.32300000000000001</v>
      </c>
      <c r="L35" s="1">
        <v>0.371</v>
      </c>
    </row>
    <row r="36" spans="1:12" x14ac:dyDescent="0.25">
      <c r="A36" t="s">
        <v>38</v>
      </c>
      <c r="B36" s="1">
        <v>0.35700000000000004</v>
      </c>
      <c r="C36" s="1">
        <v>0.32</v>
      </c>
      <c r="D36" s="1">
        <v>0.30399999999999999</v>
      </c>
      <c r="E36" s="1">
        <v>0.27</v>
      </c>
      <c r="F36" s="1">
        <v>0.253</v>
      </c>
      <c r="G36" s="1">
        <v>0.314</v>
      </c>
      <c r="H36" s="1">
        <v>0.51900000000000002</v>
      </c>
      <c r="I36" s="1">
        <v>0.58699999999999997</v>
      </c>
      <c r="J36" s="1">
        <v>0.502</v>
      </c>
      <c r="K36" s="1">
        <v>0.61</v>
      </c>
      <c r="L36" s="1">
        <v>0.68700000000000006</v>
      </c>
    </row>
    <row r="37" spans="1:12" x14ac:dyDescent="0.25">
      <c r="A37" t="s">
        <v>39</v>
      </c>
      <c r="B37" s="1">
        <v>0.52900000000000003</v>
      </c>
      <c r="C37" s="1">
        <v>0.53200000000000003</v>
      </c>
      <c r="D37" s="1">
        <v>0.56299999999999994</v>
      </c>
      <c r="E37" s="1">
        <v>0.623</v>
      </c>
      <c r="F37" s="1">
        <v>0.65200000000000002</v>
      </c>
      <c r="G37" s="1">
        <v>0.58299999999999996</v>
      </c>
      <c r="H37" s="1">
        <v>0.54899999999999993</v>
      </c>
      <c r="I37" s="1">
        <v>0.23699999999999999</v>
      </c>
      <c r="J37" s="1">
        <v>0.245</v>
      </c>
      <c r="K37" s="1">
        <v>0.23300000000000001</v>
      </c>
      <c r="L37" s="1">
        <v>0.23100000000000001</v>
      </c>
    </row>
    <row r="38" spans="1:12" x14ac:dyDescent="0.25">
      <c r="A38" t="s">
        <v>40</v>
      </c>
      <c r="B38" s="1">
        <v>0.33899999999999997</v>
      </c>
      <c r="C38" s="1">
        <v>0.18600000000000003</v>
      </c>
      <c r="D38" s="1">
        <v>0.26700000000000002</v>
      </c>
      <c r="E38" s="1">
        <v>0.29199999999999998</v>
      </c>
      <c r="F38" s="1">
        <v>0.33200000000000002</v>
      </c>
      <c r="G38" s="1">
        <v>0.34</v>
      </c>
      <c r="H38" s="1">
        <v>0.32899999999999996</v>
      </c>
      <c r="I38" s="1">
        <v>0.38100000000000001</v>
      </c>
      <c r="J38" s="1">
        <v>0.29199999999999998</v>
      </c>
      <c r="K38" s="1">
        <v>0.23</v>
      </c>
      <c r="L38" s="1">
        <v>0.24299999999999999</v>
      </c>
    </row>
    <row r="39" spans="1:12" x14ac:dyDescent="0.25">
      <c r="A39" t="s">
        <v>41</v>
      </c>
      <c r="B39" s="1">
        <v>0.64</v>
      </c>
      <c r="C39" s="1">
        <v>0.72</v>
      </c>
      <c r="D39" s="1">
        <v>0.61099999999999999</v>
      </c>
      <c r="E39" s="1">
        <v>0.6</v>
      </c>
      <c r="F39" s="1">
        <v>0.32100000000000001</v>
      </c>
      <c r="G39" s="1">
        <v>0.14899999999999999</v>
      </c>
      <c r="H39" s="1">
        <v>0.152</v>
      </c>
      <c r="I39" s="1">
        <v>0.14699999999999999</v>
      </c>
      <c r="J39" s="1">
        <v>0.24099999999999999</v>
      </c>
      <c r="K39" s="1">
        <v>9.5000000000000001E-2</v>
      </c>
      <c r="L39" s="1">
        <v>8.4000000000000005E-2</v>
      </c>
    </row>
    <row r="40" spans="1:12" x14ac:dyDescent="0.25">
      <c r="A40" t="s">
        <v>42</v>
      </c>
      <c r="B40" s="1">
        <v>0.11199999999999999</v>
      </c>
      <c r="C40" s="1">
        <v>0.10800000000000001</v>
      </c>
      <c r="D40" s="1">
        <v>0.10400000000000001</v>
      </c>
      <c r="E40" s="1">
        <v>9.9000000000000005E-2</v>
      </c>
      <c r="F40" s="1">
        <v>7.0999999999999994E-2</v>
      </c>
      <c r="G40" s="1">
        <v>0.152</v>
      </c>
      <c r="H40" s="1">
        <v>0.26100000000000001</v>
      </c>
      <c r="I40" s="1">
        <v>0.48899999999999999</v>
      </c>
      <c r="J40" s="1">
        <v>0.38600000000000001</v>
      </c>
      <c r="K40" s="1">
        <v>0.45800000000000002</v>
      </c>
      <c r="L40" s="1">
        <v>0.46</v>
      </c>
    </row>
    <row r="41" spans="1:12" x14ac:dyDescent="0.25">
      <c r="A41" t="s">
        <v>43</v>
      </c>
      <c r="B41" s="1">
        <v>0.25</v>
      </c>
      <c r="C41" s="1">
        <v>0.253</v>
      </c>
      <c r="D41" s="1">
        <v>0.24600000000000002</v>
      </c>
      <c r="E41" s="1">
        <v>0.24299999999999999</v>
      </c>
      <c r="F41" s="1">
        <v>0.23699999999999999</v>
      </c>
      <c r="G41" s="1">
        <v>0.24199999999999999</v>
      </c>
      <c r="H41" s="1">
        <v>0.249</v>
      </c>
      <c r="I41" s="1">
        <v>0.26800000000000002</v>
      </c>
      <c r="J41" s="1">
        <v>0.17499999999999999</v>
      </c>
      <c r="K41" s="1">
        <v>0.13800000000000001</v>
      </c>
      <c r="L41" s="1">
        <v>0.12</v>
      </c>
    </row>
    <row r="42" spans="1:12" x14ac:dyDescent="0.25">
      <c r="A42" t="s">
        <v>44</v>
      </c>
      <c r="B42" s="1">
        <v>0.54</v>
      </c>
      <c r="C42" s="1">
        <v>0.58700000000000008</v>
      </c>
      <c r="D42" s="1">
        <v>0.52400000000000002</v>
      </c>
      <c r="E42" s="1">
        <v>0.54299999999999993</v>
      </c>
      <c r="F42" s="1">
        <v>0.53700000000000003</v>
      </c>
      <c r="G42" s="1">
        <v>0.54299999999999993</v>
      </c>
      <c r="H42" s="1">
        <v>0.495</v>
      </c>
      <c r="I42" s="1">
        <v>0.53300000000000003</v>
      </c>
      <c r="J42" s="1">
        <v>0.51700000000000002</v>
      </c>
      <c r="K42" s="1">
        <v>0.45100000000000001</v>
      </c>
      <c r="L42" s="1">
        <v>0.372</v>
      </c>
    </row>
    <row r="43" spans="1:12" x14ac:dyDescent="0.25">
      <c r="A43" t="s">
        <v>45</v>
      </c>
      <c r="B43" s="1">
        <v>0.46500000000000002</v>
      </c>
      <c r="C43" s="1">
        <v>0.43</v>
      </c>
      <c r="D43" s="1">
        <v>0.42499999999999999</v>
      </c>
      <c r="E43" s="1">
        <v>0.46100000000000002</v>
      </c>
      <c r="F43" s="1">
        <v>0.54799999999999993</v>
      </c>
      <c r="G43" s="1">
        <v>0.57499999999999996</v>
      </c>
      <c r="H43" s="1">
        <v>0.57899999999999996</v>
      </c>
      <c r="I43" s="1">
        <v>0.53500000000000003</v>
      </c>
      <c r="J43" s="1">
        <v>0.622</v>
      </c>
      <c r="K43" s="1">
        <v>0.59399999999999997</v>
      </c>
      <c r="L43" s="1">
        <v>0.61399999999999999</v>
      </c>
    </row>
    <row r="44" spans="1:12" x14ac:dyDescent="0.25">
      <c r="A44" t="s">
        <v>46</v>
      </c>
      <c r="B44" s="1">
        <v>0.35399999999999998</v>
      </c>
      <c r="C44" s="1">
        <v>0.32299999999999995</v>
      </c>
      <c r="D44" s="1">
        <v>0.41200000000000003</v>
      </c>
      <c r="E44" s="1">
        <v>0.42700000000000005</v>
      </c>
      <c r="F44" s="1">
        <v>0.50600000000000001</v>
      </c>
      <c r="G44" s="1">
        <v>0.52100000000000002</v>
      </c>
      <c r="H44" s="1">
        <v>0.57200000000000006</v>
      </c>
      <c r="I44" s="1">
        <v>0.45900000000000002</v>
      </c>
      <c r="J44" s="1">
        <v>0.252</v>
      </c>
      <c r="K44" s="1">
        <v>0.255</v>
      </c>
      <c r="L44" s="1">
        <v>0.26500000000000001</v>
      </c>
    </row>
    <row r="45" spans="1:12" x14ac:dyDescent="0.25">
      <c r="A45" t="s">
        <v>47</v>
      </c>
      <c r="B45" s="1">
        <v>0.25600000000000001</v>
      </c>
      <c r="C45" s="1">
        <v>0.41499999999999998</v>
      </c>
      <c r="D45" s="1">
        <v>0.308</v>
      </c>
      <c r="E45" s="1">
        <v>0.28100000000000003</v>
      </c>
      <c r="F45" s="1">
        <v>0.34200000000000003</v>
      </c>
      <c r="G45" s="1">
        <v>0.38900000000000001</v>
      </c>
      <c r="H45" s="1">
        <v>0.42</v>
      </c>
      <c r="I45" s="1">
        <v>0.34599999999999997</v>
      </c>
      <c r="J45" s="1">
        <v>0.29299999999999998</v>
      </c>
      <c r="K45" s="1">
        <v>0.37</v>
      </c>
      <c r="L45" s="1">
        <v>0.36099999999999999</v>
      </c>
    </row>
    <row r="46" spans="1:12" x14ac:dyDescent="0.25">
      <c r="A46" t="s">
        <v>48</v>
      </c>
      <c r="B46" s="1">
        <v>0.311</v>
      </c>
      <c r="C46" s="1">
        <v>0.25900000000000001</v>
      </c>
      <c r="D46" s="1">
        <v>0.27899999999999997</v>
      </c>
      <c r="E46" s="1">
        <v>0.28100000000000003</v>
      </c>
      <c r="F46" s="1">
        <v>0.26200000000000001</v>
      </c>
      <c r="G46" s="1">
        <v>0.30299999999999999</v>
      </c>
      <c r="H46" s="1">
        <v>0.42499999999999999</v>
      </c>
      <c r="I46" s="1">
        <v>0.498</v>
      </c>
      <c r="J46" s="1">
        <v>0.376</v>
      </c>
      <c r="K46" s="1">
        <v>0.32600000000000001</v>
      </c>
      <c r="L46" s="1">
        <v>0.33800000000000002</v>
      </c>
    </row>
    <row r="47" spans="1:12" x14ac:dyDescent="0.25">
      <c r="A47" t="s">
        <v>49</v>
      </c>
      <c r="B47" s="1">
        <v>0</v>
      </c>
      <c r="C47" s="1">
        <v>0.129</v>
      </c>
      <c r="D47" s="1">
        <v>0.214</v>
      </c>
      <c r="E47" s="1">
        <v>0.24299999999999999</v>
      </c>
      <c r="F47" s="1">
        <v>0.249</v>
      </c>
      <c r="G47" s="1">
        <v>0.22399999999999998</v>
      </c>
      <c r="H47" s="1">
        <v>0.222</v>
      </c>
      <c r="I47" s="1">
        <v>0.224</v>
      </c>
      <c r="J47" s="1">
        <v>0.23200000000000001</v>
      </c>
      <c r="K47" s="1">
        <v>0.28999999999999998</v>
      </c>
      <c r="L47" s="1">
        <v>0.34899999999999998</v>
      </c>
    </row>
    <row r="48" spans="1:12" x14ac:dyDescent="0.25">
      <c r="A48" t="s">
        <v>50</v>
      </c>
      <c r="B48" s="1">
        <v>0.44900000000000001</v>
      </c>
      <c r="C48" s="1">
        <v>0.44299999999999995</v>
      </c>
      <c r="D48" s="1">
        <v>0.42899999999999999</v>
      </c>
      <c r="E48" s="1">
        <v>0.44600000000000001</v>
      </c>
      <c r="F48" s="1">
        <v>0.501</v>
      </c>
      <c r="G48" s="1">
        <v>0.46299999999999997</v>
      </c>
      <c r="H48" s="1">
        <v>0.53900000000000003</v>
      </c>
      <c r="I48" s="1">
        <v>0.435</v>
      </c>
      <c r="J48" s="1">
        <v>0.45400000000000001</v>
      </c>
      <c r="K48" s="1">
        <v>0.443</v>
      </c>
      <c r="L48" s="1">
        <v>0.42899999999999999</v>
      </c>
    </row>
    <row r="49" spans="1:12" x14ac:dyDescent="0.25">
      <c r="A49" t="s">
        <v>51</v>
      </c>
      <c r="B49" s="1">
        <v>0.52800000000000002</v>
      </c>
      <c r="C49" s="1">
        <v>0.504</v>
      </c>
      <c r="D49" s="1">
        <v>0.498</v>
      </c>
      <c r="E49" s="1">
        <v>0.46200000000000002</v>
      </c>
      <c r="F49" s="1">
        <v>0.35399999999999998</v>
      </c>
      <c r="G49" s="1">
        <v>0.38600000000000001</v>
      </c>
      <c r="H49" s="1">
        <v>0.36099999999999999</v>
      </c>
      <c r="I49" s="1">
        <v>0.254</v>
      </c>
      <c r="J49" s="1">
        <v>0.183</v>
      </c>
      <c r="K49" s="1">
        <v>0.23</v>
      </c>
      <c r="L49" s="1">
        <v>0.24199999999999999</v>
      </c>
    </row>
    <row r="50" spans="1:12" x14ac:dyDescent="0.25">
      <c r="A50" t="s">
        <v>52</v>
      </c>
      <c r="B50" s="1">
        <v>0.17100000000000001</v>
      </c>
      <c r="C50" s="1">
        <v>0.21600000000000003</v>
      </c>
      <c r="D50" s="1">
        <v>0.192</v>
      </c>
      <c r="E50" s="1">
        <v>0.14199999999999999</v>
      </c>
      <c r="F50" s="1">
        <v>0.11699999999999999</v>
      </c>
      <c r="G50" s="1">
        <v>0.16300000000000001</v>
      </c>
      <c r="H50" s="1">
        <v>0.26200000000000001</v>
      </c>
      <c r="I50" s="1">
        <v>0.154</v>
      </c>
      <c r="J50" s="1">
        <v>0.17599999999999999</v>
      </c>
      <c r="K50" s="1">
        <v>0.19600000000000001</v>
      </c>
      <c r="L50" s="1">
        <v>0.25900000000000001</v>
      </c>
    </row>
    <row r="51" spans="1:12" x14ac:dyDescent="0.25">
      <c r="A51" t="s">
        <v>53</v>
      </c>
      <c r="B51" s="1">
        <v>0.7340000000000001</v>
      </c>
      <c r="C51" s="1">
        <v>0.75</v>
      </c>
      <c r="D51" s="1">
        <v>0.69400000000000006</v>
      </c>
      <c r="E51" s="1">
        <v>0.67200000000000004</v>
      </c>
      <c r="F51" s="1">
        <v>0.61299999999999999</v>
      </c>
      <c r="G51" s="1">
        <v>0.44299999999999995</v>
      </c>
      <c r="H51" s="1">
        <v>0.36200000000000004</v>
      </c>
      <c r="I51" s="1">
        <v>0.36699999999999999</v>
      </c>
      <c r="J51" s="1">
        <v>0.371</v>
      </c>
      <c r="K51" s="1">
        <v>0.39900000000000002</v>
      </c>
      <c r="L51" s="1">
        <v>0.42499999999999999</v>
      </c>
    </row>
    <row r="52" spans="1:12" x14ac:dyDescent="0.25">
      <c r="A52" t="s">
        <v>54</v>
      </c>
      <c r="B52" s="1">
        <v>0.59</v>
      </c>
      <c r="C52" s="1">
        <v>0.71799999999999997</v>
      </c>
      <c r="D52" s="1">
        <v>0.82900000000000007</v>
      </c>
      <c r="E52" s="1">
        <v>0.83</v>
      </c>
      <c r="F52" s="1">
        <v>0.77800000000000002</v>
      </c>
      <c r="G52" s="1">
        <v>0.82099999999999995</v>
      </c>
      <c r="H52" s="1">
        <v>0.77200000000000002</v>
      </c>
      <c r="I52" s="1">
        <v>0.65400000000000003</v>
      </c>
      <c r="J52" s="1">
        <v>0.505</v>
      </c>
      <c r="K52" s="1">
        <v>0.61299999999999999</v>
      </c>
      <c r="L52" s="1">
        <v>0.63400000000000001</v>
      </c>
    </row>
  </sheetData>
  <printOptions horizontalCentered="1" headings="1" gridLines="1"/>
  <pageMargins left="0.45" right="0.45" top="0.5" bottom="0.5" header="0.3" footer="0.3"/>
  <pageSetup scale="81"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21"/>
  <sheetViews>
    <sheetView zoomScale="80" zoomScaleNormal="80" workbookViewId="0">
      <selection activeCell="E14" sqref="E14"/>
    </sheetView>
  </sheetViews>
  <sheetFormatPr defaultRowHeight="15.75" x14ac:dyDescent="0.25"/>
  <cols>
    <col min="1" max="1" width="6.7109375" style="10" customWidth="1"/>
    <col min="2" max="2" width="73.28515625" style="11" customWidth="1"/>
    <col min="3" max="3" width="54.28515625" style="9" customWidth="1"/>
    <col min="4" max="16384" width="9.140625" style="9"/>
  </cols>
  <sheetData>
    <row r="1" spans="1:3" ht="30" customHeight="1" x14ac:dyDescent="0.25">
      <c r="A1" s="37" t="s">
        <v>57</v>
      </c>
      <c r="B1" s="38"/>
      <c r="C1" s="39"/>
    </row>
    <row r="2" spans="1:3" x14ac:dyDescent="0.25">
      <c r="A2" s="14" t="s">
        <v>58</v>
      </c>
      <c r="B2" s="33" t="s">
        <v>59</v>
      </c>
      <c r="C2" s="34"/>
    </row>
    <row r="3" spans="1:3" ht="31.5" customHeight="1" x14ac:dyDescent="0.25">
      <c r="A3" s="14">
        <v>1</v>
      </c>
      <c r="B3" s="33" t="s">
        <v>60</v>
      </c>
      <c r="C3" s="34"/>
    </row>
    <row r="4" spans="1:3" x14ac:dyDescent="0.25">
      <c r="A4" s="14">
        <v>2</v>
      </c>
      <c r="B4" s="33" t="s">
        <v>61</v>
      </c>
      <c r="C4" s="34"/>
    </row>
    <row r="5" spans="1:3" x14ac:dyDescent="0.25">
      <c r="A5" s="14">
        <v>3</v>
      </c>
      <c r="B5" s="33" t="s">
        <v>62</v>
      </c>
      <c r="C5" s="34"/>
    </row>
    <row r="6" spans="1:3" x14ac:dyDescent="0.25">
      <c r="A6" s="14">
        <v>4</v>
      </c>
      <c r="B6" s="33" t="s">
        <v>63</v>
      </c>
      <c r="C6" s="34"/>
    </row>
    <row r="7" spans="1:3" ht="31.5" customHeight="1" x14ac:dyDescent="0.25">
      <c r="A7" s="14">
        <v>5</v>
      </c>
      <c r="B7" s="33" t="s">
        <v>64</v>
      </c>
      <c r="C7" s="34"/>
    </row>
    <row r="8" spans="1:3" x14ac:dyDescent="0.25">
      <c r="A8" s="14">
        <v>6</v>
      </c>
      <c r="B8" s="33" t="s">
        <v>65</v>
      </c>
      <c r="C8" s="34"/>
    </row>
    <row r="9" spans="1:3" ht="31.5" customHeight="1" x14ac:dyDescent="0.25">
      <c r="A9" s="14">
        <v>7</v>
      </c>
      <c r="B9" s="33" t="s">
        <v>66</v>
      </c>
      <c r="C9" s="34"/>
    </row>
    <row r="10" spans="1:3" x14ac:dyDescent="0.25">
      <c r="A10" s="14">
        <v>8</v>
      </c>
      <c r="B10" s="33" t="s">
        <v>67</v>
      </c>
      <c r="C10" s="34"/>
    </row>
    <row r="11" spans="1:3" x14ac:dyDescent="0.25">
      <c r="A11" s="14">
        <v>9</v>
      </c>
      <c r="B11" s="33" t="s">
        <v>68</v>
      </c>
      <c r="C11" s="34"/>
    </row>
    <row r="12" spans="1:3" ht="47.25" customHeight="1" x14ac:dyDescent="0.25">
      <c r="A12" s="14">
        <v>10</v>
      </c>
      <c r="B12" s="33" t="s">
        <v>69</v>
      </c>
      <c r="C12" s="34"/>
    </row>
    <row r="13" spans="1:3" ht="72" customHeight="1" x14ac:dyDescent="0.25">
      <c r="A13" s="14">
        <v>11</v>
      </c>
      <c r="B13" s="12" t="s">
        <v>70</v>
      </c>
      <c r="C13" s="15"/>
    </row>
    <row r="14" spans="1:3" x14ac:dyDescent="0.25">
      <c r="A14" s="16">
        <v>12</v>
      </c>
      <c r="B14" s="35" t="s">
        <v>71</v>
      </c>
      <c r="C14" s="36"/>
    </row>
    <row r="15" spans="1:3" ht="244.5" customHeight="1" x14ac:dyDescent="0.25">
      <c r="A15" s="14">
        <v>13</v>
      </c>
      <c r="B15" s="13" t="s">
        <v>72</v>
      </c>
      <c r="C15" s="17"/>
    </row>
    <row r="16" spans="1:3" ht="195" customHeight="1" x14ac:dyDescent="0.25">
      <c r="A16" s="14">
        <v>14</v>
      </c>
      <c r="B16" s="12" t="s">
        <v>73</v>
      </c>
      <c r="C16" s="18"/>
    </row>
    <row r="17" spans="1:3" ht="31.5" customHeight="1" x14ac:dyDescent="0.25">
      <c r="A17" s="19">
        <v>15</v>
      </c>
      <c r="B17" s="29" t="s">
        <v>74</v>
      </c>
      <c r="C17" s="30"/>
    </row>
    <row r="18" spans="1:3" ht="31.5" customHeight="1" x14ac:dyDescent="0.25">
      <c r="A18" s="19">
        <v>16</v>
      </c>
      <c r="B18" s="29" t="s">
        <v>75</v>
      </c>
      <c r="C18" s="30"/>
    </row>
    <row r="19" spans="1:3" ht="31.5" customHeight="1" x14ac:dyDescent="0.25">
      <c r="A19" s="19">
        <v>17</v>
      </c>
      <c r="B19" s="29" t="s">
        <v>76</v>
      </c>
      <c r="C19" s="30"/>
    </row>
    <row r="20" spans="1:3" ht="31.5" customHeight="1" x14ac:dyDescent="0.25">
      <c r="A20" s="19">
        <v>18</v>
      </c>
      <c r="B20" s="29" t="s">
        <v>77</v>
      </c>
      <c r="C20" s="30"/>
    </row>
    <row r="21" spans="1:3" ht="16.5" thickBot="1" x14ac:dyDescent="0.3">
      <c r="A21" s="20">
        <v>19</v>
      </c>
      <c r="B21" s="31" t="s">
        <v>78</v>
      </c>
      <c r="C21" s="32"/>
    </row>
  </sheetData>
  <mergeCells count="18">
    <mergeCell ref="A1:C1"/>
    <mergeCell ref="B3:C3"/>
    <mergeCell ref="B4:C4"/>
    <mergeCell ref="B5:C5"/>
    <mergeCell ref="B6:C6"/>
    <mergeCell ref="B18:C18"/>
    <mergeCell ref="B20:C20"/>
    <mergeCell ref="B21:C21"/>
    <mergeCell ref="B19:C19"/>
    <mergeCell ref="B2:C2"/>
    <mergeCell ref="B9:C9"/>
    <mergeCell ref="B10:C10"/>
    <mergeCell ref="B11:C11"/>
    <mergeCell ref="B12:C12"/>
    <mergeCell ref="B14:C14"/>
    <mergeCell ref="B17:C17"/>
    <mergeCell ref="B7:C7"/>
    <mergeCell ref="B8:C8"/>
  </mergeCells>
  <printOptions horizontalCentered="1" verticalCentered="1"/>
  <pageMargins left="0.2" right="0.2" top="0.5" bottom="0.5" header="0.3" footer="0.3"/>
  <pageSetup scale="72"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pinner 1">
              <controlPr defaultSize="0" autoPict="0">
                <anchor moveWithCells="1" sizeWithCells="1">
                  <from>
                    <xdr:col>2</xdr:col>
                    <xdr:colOff>0</xdr:colOff>
                    <xdr:row>12</xdr:row>
                    <xdr:rowOff>38100</xdr:rowOff>
                  </from>
                  <to>
                    <xdr:col>3</xdr:col>
                    <xdr:colOff>0</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Chart</vt:lpstr>
      <vt:lpstr>Lookup</vt:lpstr>
      <vt:lpstr>Data</vt:lpstr>
      <vt:lpstr>How To</vt:lpstr>
      <vt:lpstr>State_Code</vt:lpstr>
      <vt:lpstr>Year_Code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c:creator>
  <cp:lastModifiedBy>Don</cp:lastModifiedBy>
  <cp:lastPrinted>2013-08-07T15:38:58Z</cp:lastPrinted>
  <dcterms:created xsi:type="dcterms:W3CDTF">2013-08-07T13:32:30Z</dcterms:created>
  <dcterms:modified xsi:type="dcterms:W3CDTF">2013-08-07T15:41:06Z</dcterms:modified>
</cp:coreProperties>
</file>